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лощадки" sheetId="1" r:id="rId1"/>
    <sheet name="Первомайская,2 " sheetId="2" r:id="rId2"/>
  </sheets>
  <calcPr calcId="145621"/>
</workbook>
</file>

<file path=xl/calcChain.xml><?xml version="1.0" encoding="utf-8"?>
<calcChain xmlns="http://schemas.openxmlformats.org/spreadsheetml/2006/main">
  <c r="C11" i="2" l="1"/>
</calcChain>
</file>

<file path=xl/comments1.xml><?xml version="1.0" encoding="utf-8"?>
<comments xmlns="http://schemas.openxmlformats.org/spreadsheetml/2006/main">
  <authors>
    <author>Автор</author>
  </authors>
  <commentLis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инн 7743746264/ учред Барышников Вадим Владимирович</t>
        </r>
      </text>
    </comment>
  </commentList>
</comments>
</file>

<file path=xl/sharedStrings.xml><?xml version="1.0" encoding="utf-8"?>
<sst xmlns="http://schemas.openxmlformats.org/spreadsheetml/2006/main" count="119" uniqueCount="81">
  <si>
    <t>№ п/п</t>
  </si>
  <si>
    <t>Местоположение и краткое описание</t>
  </si>
  <si>
    <t>Собственник, контакты</t>
  </si>
  <si>
    <t>Транспортно-логистическая инфраструктура</t>
  </si>
  <si>
    <t>Инженерная инфраструктура</t>
  </si>
  <si>
    <t>Земли населенных пунктов/ Для размещения промышленных объектов/ Общая площадь - 100 001 кв.м., строения на площадке отсутствуют</t>
  </si>
  <si>
    <t xml:space="preserve">Расстояние до международного аэропорта Курумоч - 59 км;
Расстояние до межрегиональной автомобильной дороги с асфальтовым покрытием Самара - Бугуруслан (Р225)  около 5 км; Расстояние до трассы областного значения Кинель – Богатое  около 3 км;
Удаленность от ж/д путей  не более 0,3 км;
Удаленность от ж/д станции Кинель  2  км;
Удаленность от логистического оператора ОАО «Средневолжская Логистическая Компания» (терминалы класса А и B)  около 5 км.;
Удаленость площадки от экстренных служб  от 0,3  до 5 км.
</t>
  </si>
  <si>
    <t>Реестр  площадок  предлагаемых инвесторам  на территории городского округа Кинель Самарской области</t>
  </si>
  <si>
    <t xml:space="preserve">Собственность не разграничена/ Комитет по управлению муниципальным имуществом городского округа Фокин Вадим Николаевич, Иванова Галина Николаевна, тел.(846 63) 61778 
</t>
  </si>
  <si>
    <t>ООО "Кинельское потребительское общество"/ Хаустова Ирина Николаевна — 89277343028 jleta83@mail.ru</t>
  </si>
  <si>
    <t>Земли населенных пунктов/ Для размещения коммунальных, складских объектов/ Общая площадь -  2 910 кв.м., на площадке имеется три складских  здания с кадастровыми номерами: 63:03:0212014:1172 площадью 171,9 кв.м., 63:03:0212014:1173 площадью 91,2 кв.м., 63:03:0212014:1167 площадью 491,5 кв.м. Последнее  кирпичное свободной планировки, возможен демонтаж внутренних стен, высота потолков 3,4 м.</t>
  </si>
  <si>
    <t xml:space="preserve">Имеются подъездные пути с твердым покрытием.
Удаленность от логистического оператора ОАО Средневолжская Логистическая Компания» (терминалы класса А и В) — 4 км.
Удаленность железнодорожной станции и автостанции 1 км.
Удаленность от ж/д путей - 0,3км.
</t>
  </si>
  <si>
    <t>Отсутствует. Требуется уточнение условий подключения к системам  электроснабжения,газоснабжения, водоснабжения, водоотведения.</t>
  </si>
  <si>
    <t>Имеется электроснабжение, водоснабжение. Имеется возможность подключения к городской системе водоотведения, отдаленность точки подключения 100 м.  Требуется уточнение условий подключения к системе  газоснабжения.</t>
  </si>
  <si>
    <t>Самарская область, г. Кинель, ул.Каховская, 6, 6а / Два   примыкающих друг к другу земельных участка с кадастровыми номерами 63:03:0212014:1401 и 63:03:0212014:1402, расположеных в восточной части на южной стороне города.</t>
  </si>
  <si>
    <t>Самарская область, г. Кинель, ул.27 Партсъезда, 11а / Земельный участок  с кадастровым номером: 63:03:0214001:515 расположен в  юго-восточной  части города на расстоянии  1,5 км. от центра.</t>
  </si>
  <si>
    <t>Самарская область, г. Кинель, ул.Маяковского, 92б / Земельный участок с кадастровым номером 63:03:0212014:48, расположены в восточной части на южной стороне города.</t>
  </si>
  <si>
    <t>Земли населенных пунктов/ Для размещения промышленных объектов/ Общая площадь -  729 кв.м. Строения  на площадке отсутствуют</t>
  </si>
  <si>
    <t>Самарская область, г. Кинель, ул.Промышленная, 4д / Земельный участок  с кадастровым номером: 63:03:0101001:68 расположен на окраине северо-западной частигорода на расстоянии  4 км. от центра.</t>
  </si>
  <si>
    <t xml:space="preserve">Муниципальная/ Комитет по управлению муниципальным имуществом городского округа Фокин Вадим Николаевич, Иванова Галина Николаевна, тел.(846 63) 61778 
</t>
  </si>
  <si>
    <t>Земли населенных пунктов/ Для размещения промышленных объектов/ Общая площадь - 104 243 кв.м., строения на площадке отсутствуют</t>
  </si>
  <si>
    <t xml:space="preserve">Расстояние до международного аэропорта Курумоч - 51 км;
Межрегиональная автомобильная дорога с асфальтовым покрытием Самара - Бугуруслан (Р225) - 0,3 км;
Вдоль границы участка проходит трасса областного значения Кинель - Богатое;
Удаленность от ж/д путей - 0,3км;
Удаленность от ж/д станции Кинель - 3 км.;
Удаленность от логистического оператора ОАО «Средневолжская Логистическая Компания» (терминалы класса А и B) - 1, 9км.;
Удаленость площадки от экстренных служб - 4,9-5,2 км.
</t>
  </si>
  <si>
    <t>Самарская область, г. Кинель, ул.Первомайская, 2 / Шесть примыкающих друг к другу  земельных участков с кадастровыми номерами: 63:03:0101009:0050, 63:03:0101009:1003, 63:03:0101009:1004, 63:03:0101009:1005, 63:03:0101009:1006, 63:03:0101009:1007, расположенных на северной стороне города.</t>
  </si>
  <si>
    <t>Каспаров Владимир Андреевич, тел. 89277254152 или Гункин Владимир Михайлович т. 9277160890</t>
  </si>
  <si>
    <t>Вид разреш использования</t>
  </si>
  <si>
    <t>Площадь</t>
  </si>
  <si>
    <t>63:03:0101009:1333</t>
  </si>
  <si>
    <t>Земельный участок</t>
  </si>
  <si>
    <t>Кадастровый номер</t>
  </si>
  <si>
    <t>63:03:0101009:0050</t>
  </si>
  <si>
    <t>63:03:0101009:1003</t>
  </si>
  <si>
    <t>63:03:0101009:1004</t>
  </si>
  <si>
    <t>63:03:0101009:1005</t>
  </si>
  <si>
    <t>63:03:0101009:1006</t>
  </si>
  <si>
    <t>63:03:0101009:1007</t>
  </si>
  <si>
    <t>Собственник</t>
  </si>
  <si>
    <t>63:03:0101009:1093</t>
  </si>
  <si>
    <t>для жилой застройки</t>
  </si>
  <si>
    <t>дата вып</t>
  </si>
  <si>
    <t>05.10.2022</t>
  </si>
  <si>
    <t>ООО Нова</t>
  </si>
  <si>
    <t>22.09.2022</t>
  </si>
  <si>
    <t>для пром объектов</t>
  </si>
  <si>
    <t>Каспаров В.А.</t>
  </si>
  <si>
    <t>63:03:0101009:1116</t>
  </si>
  <si>
    <t>63:03:0101009:1075</t>
  </si>
  <si>
    <t>63:03:0101009:1080</t>
  </si>
  <si>
    <t>63:03:0101009:1079</t>
  </si>
  <si>
    <t>63:03:0101009:1081</t>
  </si>
  <si>
    <t>63:03:0101009:1086</t>
  </si>
  <si>
    <t>63:03:0101009:1087</t>
  </si>
  <si>
    <t>63:03:0101009:1334</t>
  </si>
  <si>
    <t>Объекты капитального строительства</t>
  </si>
  <si>
    <t>Список объектов: г.Кинель, ул.Первомайская, 2</t>
  </si>
  <si>
    <t>1. Нежилое здание</t>
  </si>
  <si>
    <t>2. Нежилое здание/ вып 23.09.22</t>
  </si>
  <si>
    <t>3. Нежилое здание</t>
  </si>
  <si>
    <t>4. Нежилое здание</t>
  </si>
  <si>
    <t>5. Здание склад</t>
  </si>
  <si>
    <t>6. Нежилое здание</t>
  </si>
  <si>
    <t>7. Нежилое здание</t>
  </si>
  <si>
    <t>8.Здание компрессорной</t>
  </si>
  <si>
    <t>9. Нежилое здание</t>
  </si>
  <si>
    <t>10 Здание ККП</t>
  </si>
  <si>
    <t>ё</t>
  </si>
  <si>
    <t xml:space="preserve">Удаленность от логистического оператора ОАО «Средневолжская Логистическая Компания» (терминалы класса А и B) - 3км., 
Удаленность  железнодорожной станции  и автостанции 100 м. 
</t>
  </si>
  <si>
    <t>Земли населенных пунктов/ Для размещения промышленных объектов/ Общая площадь -  27161 кв.м. На площадке имеются следующие нежилые здания: 63:03:0101009:1093 площадью 1 171,5 кв.м., 63:03:0101009:1333 площадью 1 055,5 кв.м., 63:03:0101009:1334 площадью 1 716,3 кв.м., 63:03:0101009:1116 площадью 338,0 кв.м., 63:03:0101009:1075 площадью 268,8 кв.м. склад, 63:03:0101009:1079 площадью 1 191,5 кв.м., 63:03:0101009:1080 площадью 3 662,4 кв.м., 63:03:0101009:1081 площадью 44,2 кв.м. компрессорная, 63:03:0101009:1086 площадью 23,3 кв.м., 63:03:0101009:1087 площадью 60,4 кв.м. ККП</t>
  </si>
  <si>
    <t>Имеется электроснабжение (электроотпускная мощность 1000кВт), водоснабжение (150 куб.м./сутки), газоснабжение. Имеется возможность подключения к городской системе водоотведения, отдаленность точки подключения 200 м. Теплоснабжение собственная газовая котельная мощностью  0,688Гкал/час, лимит газа составляет 0,234тыс.т.у.т./год (Qмакс-88,4 куб.м./час).</t>
  </si>
  <si>
    <t>Категория вид разрешенного использования земель,  площадь  и характеристика</t>
  </si>
  <si>
    <t>Земли населенных пунктов/ Для иных видов жилой застройки/ Общая площадь - 229 519,0 кв.м., строения на площадке отсутствуют</t>
  </si>
  <si>
    <t xml:space="preserve">Расстояние до международного аэропорта Курумоч - 51 км;
Межрегиональная автомобильная дорога с асфальтовым покрытием Самара - Бугуруслан (Р225) - 0,3 км;
Вдоль границы участка проходит трасса областного значения Кинель - Богатое;
Удаленность от ж/д путей – 3 км;
Удаленность от ж/д станции Кинель - 3 км.;
Удаленность от логистического оператора ОАО «Средневолжская Логистическая Компания» (терминалы класса А и B) – 0,5км.;
Удаленость площадки от экстренных служб - 3 км.
</t>
  </si>
  <si>
    <t>На территории городского округа осуществляют деятельнось организации коммунального комплекса в сфере ресурсоснабжения и обслуживания систем коммунальной инфраструктуры:</t>
  </si>
  <si>
    <t xml:space="preserve">     Электроснабжение:обслуживающая организация - АО «Самарская сетевая компания», энергоснабжающая организация ПАО Энергетики и электрофикации «Самараэнерго». </t>
  </si>
  <si>
    <t xml:space="preserve">     Газоснабжение обслуживающая организация - ООО Средневолжская газовая компания», газоснабжающая организация ООО «Газпром межрегионгаз Самара».</t>
  </si>
  <si>
    <t xml:space="preserve">     Водоснабжение, водоотведение  и теплоснабжение ресурсоснабжающая организация  – ООО «Кинельская ТЭК»</t>
  </si>
  <si>
    <t>Самарская область, г. Кинель, ул.Светлая, 120 / Земельный участок  с кадастровым номером: 63:03:0206004:641 расположен в южной части г. Кинель на расстоянии   3 км. от центра.</t>
  </si>
  <si>
    <t>Самарская область, г. Кинель, ул.Завод 12, 3 / Земельный участок  с кадастровым номером: 63:03:0101005:1043 расположен в черте города Кинель на северной стороне</t>
  </si>
  <si>
    <t>Паниотов Владимир Алексеевич, тел. 89171402553</t>
  </si>
  <si>
    <t xml:space="preserve">Удаленность от логистического оператора ОАО «Средневолжская Логистическая Компания» (терминалы класса А и B) - 3км., Удаленность от железнодорожной станции около 100 м </t>
  </si>
  <si>
    <t>Имеется электроснабжение, водоснабжение.  Требуется уточнение условий подключения к системе  газоснабжения.</t>
  </si>
  <si>
    <t>Земли населенных пунктов/ Для производственной базы/ Общая площадь -  5732 кв.м.На площадке имеются следующие нежилые здания: площадью 63:03:0101005:1664 - 308,9 кв.м., 63:03:0101005:1518 - 322,2 кв.м, 63:03:0101005:1519 - 546,1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</si>
</sst>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164" fontId="0" fillId="2" borderId="9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vertical="center" wrapText="1"/>
    </xf>
    <xf numFmtId="164" fontId="0" fillId="3" borderId="9" xfId="0" applyNumberForma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0" xfId="0" applyFill="1" applyAlignment="1">
      <alignment vertical="center"/>
    </xf>
    <xf numFmtId="165" fontId="0" fillId="3" borderId="9" xfId="0" applyNumberFormat="1" applyFill="1" applyBorder="1" applyAlignment="1">
      <alignment vertical="center"/>
    </xf>
    <xf numFmtId="0" fontId="0" fillId="3" borderId="1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3" borderId="25" xfId="0" applyFill="1" applyBorder="1" applyAlignment="1"/>
    <xf numFmtId="0" fontId="0" fillId="3" borderId="26" xfId="0" applyFill="1" applyBorder="1" applyAlignment="1"/>
    <xf numFmtId="0" fontId="0" fillId="3" borderId="0" xfId="0" applyFill="1" applyAlignment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3" fontId="0" fillId="2" borderId="14" xfId="0" applyNumberFormat="1" applyFill="1" applyBorder="1" applyAlignment="1">
      <alignment vertical="center"/>
    </xf>
    <xf numFmtId="49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 wrapText="1"/>
    </xf>
    <xf numFmtId="0" fontId="0" fillId="2" borderId="14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165" fontId="0" fillId="2" borderId="14" xfId="0" applyNumberForma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165" fontId="0" fillId="2" borderId="12" xfId="0" applyNumberForma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3" fontId="0" fillId="2" borderId="4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49" fontId="1" fillId="0" borderId="27" xfId="0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27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top" wrapText="1"/>
    </xf>
    <xf numFmtId="0" fontId="2" fillId="0" borderId="29" xfId="0" applyFont="1" applyFill="1" applyBorder="1" applyAlignment="1">
      <alignment horizontal="left" vertical="top" wrapText="1"/>
    </xf>
    <xf numFmtId="0" fontId="5" fillId="0" borderId="29" xfId="0" applyFont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0" fillId="0" borderId="18" xfId="0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2" fillId="0" borderId="32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3" xfId="0" applyNumberFormat="1" applyFont="1" applyFill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0" fontId="5" fillId="0" borderId="0" xfId="0" applyFont="1"/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5" fillId="0" borderId="31" xfId="0" applyFont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49" fontId="2" fillId="0" borderId="32" xfId="0" applyNumberFormat="1" applyFont="1" applyFill="1" applyBorder="1" applyAlignment="1">
      <alignment vertical="top" wrapText="1"/>
    </xf>
    <xf numFmtId="0" fontId="3" fillId="0" borderId="3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pane xSplit="3" ySplit="2" topLeftCell="D7" activePane="bottomRight" state="frozen"/>
      <selection pane="topRight" activeCell="D1" sqref="D1"/>
      <selection pane="bottomLeft" activeCell="A3" sqref="A3"/>
      <selection pane="bottomRight" activeCell="D9" sqref="D9"/>
    </sheetView>
  </sheetViews>
  <sheetFormatPr defaultRowHeight="15" x14ac:dyDescent="0.25"/>
  <cols>
    <col min="1" max="1" width="9.140625" style="1"/>
    <col min="2" max="2" width="34.85546875" style="1" customWidth="1"/>
    <col min="3" max="3" width="32.42578125" style="1" customWidth="1"/>
    <col min="4" max="4" width="62.5703125" style="1" customWidth="1"/>
    <col min="5" max="5" width="75.42578125" style="1" customWidth="1"/>
    <col min="6" max="6" width="54.28515625" style="1" customWidth="1"/>
  </cols>
  <sheetData>
    <row r="1" spans="1:6" ht="39" customHeight="1" thickBot="1" x14ac:dyDescent="0.3">
      <c r="A1" s="84" t="s">
        <v>7</v>
      </c>
      <c r="B1" s="85"/>
      <c r="C1" s="85"/>
      <c r="D1" s="85"/>
      <c r="E1" s="85"/>
      <c r="F1" s="85"/>
    </row>
    <row r="2" spans="1:6" ht="51" customHeight="1" thickBot="1" x14ac:dyDescent="0.3">
      <c r="A2" s="53" t="s">
        <v>0</v>
      </c>
      <c r="B2" s="54" t="s">
        <v>1</v>
      </c>
      <c r="C2" s="55" t="s">
        <v>2</v>
      </c>
      <c r="D2" s="56" t="s">
        <v>68</v>
      </c>
      <c r="E2" s="57" t="s">
        <v>3</v>
      </c>
      <c r="F2" s="58" t="s">
        <v>4</v>
      </c>
    </row>
    <row r="3" spans="1:6" ht="150" customHeight="1" thickBot="1" x14ac:dyDescent="0.3">
      <c r="A3" s="59">
        <v>1</v>
      </c>
      <c r="B3" s="60" t="s">
        <v>15</v>
      </c>
      <c r="C3" s="61" t="s">
        <v>8</v>
      </c>
      <c r="D3" s="62" t="s">
        <v>5</v>
      </c>
      <c r="E3" s="63" t="s">
        <v>6</v>
      </c>
      <c r="F3" s="64" t="s">
        <v>12</v>
      </c>
    </row>
    <row r="4" spans="1:6" ht="166.5" customHeight="1" thickBot="1" x14ac:dyDescent="0.3">
      <c r="A4" s="59">
        <v>2</v>
      </c>
      <c r="B4" s="60" t="s">
        <v>18</v>
      </c>
      <c r="C4" s="61" t="s">
        <v>19</v>
      </c>
      <c r="D4" s="62" t="s">
        <v>20</v>
      </c>
      <c r="E4" s="63" t="s">
        <v>21</v>
      </c>
      <c r="F4" s="64" t="s">
        <v>12</v>
      </c>
    </row>
    <row r="5" spans="1:6" ht="142.5" thickBot="1" x14ac:dyDescent="0.3">
      <c r="A5" s="65">
        <v>3</v>
      </c>
      <c r="B5" s="66" t="s">
        <v>14</v>
      </c>
      <c r="C5" s="67" t="s">
        <v>9</v>
      </c>
      <c r="D5" s="68" t="s">
        <v>10</v>
      </c>
      <c r="E5" s="69" t="s">
        <v>11</v>
      </c>
      <c r="F5" s="70" t="s">
        <v>13</v>
      </c>
    </row>
    <row r="6" spans="1:6" ht="129" customHeight="1" thickBot="1" x14ac:dyDescent="0.3">
      <c r="A6" s="71">
        <v>4</v>
      </c>
      <c r="B6" s="72" t="s">
        <v>16</v>
      </c>
      <c r="C6" s="73" t="s">
        <v>9</v>
      </c>
      <c r="D6" s="74" t="s">
        <v>17</v>
      </c>
      <c r="E6" s="75" t="s">
        <v>11</v>
      </c>
      <c r="F6" s="76" t="s">
        <v>13</v>
      </c>
    </row>
    <row r="7" spans="1:6" ht="205.5" thickBot="1" x14ac:dyDescent="0.3">
      <c r="A7" s="77">
        <v>5</v>
      </c>
      <c r="B7" s="78" t="s">
        <v>22</v>
      </c>
      <c r="C7" s="79" t="s">
        <v>23</v>
      </c>
      <c r="D7" s="80" t="s">
        <v>66</v>
      </c>
      <c r="E7" s="81" t="s">
        <v>65</v>
      </c>
      <c r="F7" s="82" t="s">
        <v>67</v>
      </c>
    </row>
    <row r="8" spans="1:6" s="83" customFormat="1" ht="141.75" customHeight="1" x14ac:dyDescent="0.25">
      <c r="A8" s="94">
        <v>6</v>
      </c>
      <c r="B8" s="78" t="s">
        <v>75</v>
      </c>
      <c r="C8" s="95" t="s">
        <v>19</v>
      </c>
      <c r="D8" s="96" t="s">
        <v>69</v>
      </c>
      <c r="E8" s="81" t="s">
        <v>70</v>
      </c>
      <c r="F8" s="97" t="s">
        <v>12</v>
      </c>
    </row>
    <row r="9" spans="1:6" s="83" customFormat="1" ht="81" customHeight="1" x14ac:dyDescent="0.25">
      <c r="A9" s="100">
        <v>7</v>
      </c>
      <c r="B9" s="98" t="s">
        <v>76</v>
      </c>
      <c r="C9" s="101" t="s">
        <v>77</v>
      </c>
      <c r="D9" s="101" t="s">
        <v>80</v>
      </c>
      <c r="E9" s="101" t="s">
        <v>78</v>
      </c>
      <c r="F9" s="99" t="s">
        <v>79</v>
      </c>
    </row>
    <row r="10" spans="1:6" ht="15.75" thickBot="1" x14ac:dyDescent="0.3"/>
    <row r="11" spans="1:6" ht="33.75" customHeight="1" x14ac:dyDescent="0.25">
      <c r="A11" s="88" t="s">
        <v>71</v>
      </c>
      <c r="B11" s="88"/>
      <c r="C11" s="88"/>
      <c r="D11" s="88"/>
      <c r="E11" s="88"/>
      <c r="F11" s="88"/>
    </row>
    <row r="12" spans="1:6" ht="29.25" customHeight="1" x14ac:dyDescent="0.25">
      <c r="A12" s="86" t="s">
        <v>72</v>
      </c>
      <c r="B12" s="86"/>
      <c r="C12" s="86"/>
      <c r="D12" s="86"/>
      <c r="E12" s="86"/>
      <c r="F12" s="86"/>
    </row>
    <row r="13" spans="1:6" ht="29.25" customHeight="1" x14ac:dyDescent="0.25">
      <c r="A13" s="87" t="s">
        <v>73</v>
      </c>
      <c r="B13" s="87"/>
      <c r="C13" s="87"/>
      <c r="D13" s="87"/>
      <c r="E13" s="87"/>
      <c r="F13" s="87"/>
    </row>
    <row r="14" spans="1:6" ht="29.25" customHeight="1" x14ac:dyDescent="0.25">
      <c r="A14" s="87" t="s">
        <v>74</v>
      </c>
      <c r="B14" s="87"/>
      <c r="C14" s="87"/>
      <c r="D14" s="87"/>
      <c r="E14" s="87"/>
      <c r="F14" s="87"/>
    </row>
  </sheetData>
  <mergeCells count="5">
    <mergeCell ref="A1:F1"/>
    <mergeCell ref="A12:F12"/>
    <mergeCell ref="A13:F13"/>
    <mergeCell ref="A14:F14"/>
    <mergeCell ref="A11:F11"/>
  </mergeCells>
  <pageMargins left="0.39370078740157483" right="0.19685039370078741" top="0.19685039370078741" bottom="0.19685039370078741" header="0.19685039370078741" footer="0.19685039370078741"/>
  <pageSetup paperSize="9" scale="4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view="pageBreakPreview" zoomScale="77" zoomScaleSheetLayoutView="77" workbookViewId="0">
      <pane xSplit="4" ySplit="4" topLeftCell="G5" activePane="bottomRight" state="frozen"/>
      <selection pane="topRight" activeCell="E1" sqref="E1"/>
      <selection pane="bottomLeft" activeCell="A8" sqref="A8"/>
      <selection pane="bottomRight" activeCell="B35" sqref="B35"/>
    </sheetView>
  </sheetViews>
  <sheetFormatPr defaultRowHeight="15" x14ac:dyDescent="0.25"/>
  <cols>
    <col min="1" max="1" width="5" style="3" customWidth="1"/>
    <col min="2" max="2" width="21" customWidth="1"/>
    <col min="3" max="3" width="9.28515625" customWidth="1"/>
    <col min="4" max="4" width="11.140625" customWidth="1"/>
    <col min="5" max="5" width="19.42578125" style="2" customWidth="1"/>
    <col min="6" max="6" width="14.140625" style="2" customWidth="1"/>
    <col min="7" max="7" width="20" customWidth="1"/>
    <col min="8" max="8" width="10.7109375" customWidth="1"/>
    <col min="9" max="9" width="20.7109375" style="2" customWidth="1"/>
    <col min="10" max="10" width="10.7109375" customWidth="1"/>
    <col min="11" max="11" width="19.85546875" customWidth="1"/>
    <col min="12" max="12" width="10.7109375" customWidth="1"/>
    <col min="13" max="13" width="21" customWidth="1"/>
    <col min="14" max="14" width="10.7109375" customWidth="1"/>
    <col min="15" max="15" width="20.7109375" customWidth="1"/>
    <col min="16" max="16" width="7.7109375" customWidth="1"/>
    <col min="17" max="17" width="20.5703125" customWidth="1"/>
    <col min="18" max="18" width="8.7109375" customWidth="1"/>
    <col min="19" max="19" width="21.42578125" customWidth="1"/>
    <col min="20" max="20" width="8.7109375" customWidth="1"/>
    <col min="21" max="21" width="20.42578125" customWidth="1"/>
    <col min="22" max="22" width="8.7109375" customWidth="1"/>
    <col min="23" max="23" width="21.140625" customWidth="1"/>
    <col min="24" max="24" width="8.7109375" customWidth="1"/>
    <col min="25" max="25" width="19.28515625" customWidth="1"/>
    <col min="26" max="26" width="8.7109375" customWidth="1"/>
  </cols>
  <sheetData>
    <row r="1" spans="1:26" s="4" customFormat="1" ht="33" customHeight="1" thickBot="1" x14ac:dyDescent="0.3">
      <c r="A1" s="90" t="s">
        <v>53</v>
      </c>
      <c r="B1" s="90"/>
      <c r="C1" s="90"/>
      <c r="D1" s="90"/>
      <c r="E1" s="90"/>
      <c r="F1" s="90"/>
      <c r="I1" s="20"/>
      <c r="J1" s="20"/>
      <c r="K1" s="20"/>
      <c r="L1" s="20"/>
    </row>
    <row r="2" spans="1:26" s="23" customFormat="1" ht="15" customHeight="1" x14ac:dyDescent="0.25">
      <c r="A2" s="17"/>
      <c r="B2" s="91" t="s">
        <v>27</v>
      </c>
      <c r="C2" s="92"/>
      <c r="D2" s="92"/>
      <c r="E2" s="92"/>
      <c r="F2" s="92"/>
      <c r="G2" s="21" t="s">
        <v>52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1:26" s="23" customFormat="1" ht="15" customHeight="1" x14ac:dyDescent="0.25">
      <c r="A3" s="24"/>
      <c r="B3" s="8"/>
      <c r="C3" s="9"/>
      <c r="D3" s="9"/>
      <c r="E3" s="9"/>
      <c r="F3" s="18"/>
      <c r="G3" s="89" t="s">
        <v>54</v>
      </c>
      <c r="H3" s="89"/>
      <c r="I3" s="89" t="s">
        <v>55</v>
      </c>
      <c r="J3" s="89"/>
      <c r="K3" s="89" t="s">
        <v>56</v>
      </c>
      <c r="L3" s="89"/>
      <c r="M3" s="89" t="s">
        <v>57</v>
      </c>
      <c r="N3" s="89"/>
      <c r="O3" s="89" t="s">
        <v>58</v>
      </c>
      <c r="P3" s="89"/>
      <c r="Q3" s="89" t="s">
        <v>59</v>
      </c>
      <c r="R3" s="89"/>
      <c r="S3" s="89" t="s">
        <v>60</v>
      </c>
      <c r="T3" s="89"/>
      <c r="U3" s="89" t="s">
        <v>61</v>
      </c>
      <c r="V3" s="89"/>
      <c r="W3" s="89" t="s">
        <v>62</v>
      </c>
      <c r="X3" s="89"/>
      <c r="Y3" s="89" t="s">
        <v>63</v>
      </c>
      <c r="Z3" s="93"/>
    </row>
    <row r="4" spans="1:26" s="15" customFormat="1" ht="30.75" thickBot="1" x14ac:dyDescent="0.3">
      <c r="A4" s="25"/>
      <c r="B4" s="10" t="s">
        <v>28</v>
      </c>
      <c r="C4" s="11" t="s">
        <v>25</v>
      </c>
      <c r="D4" s="11" t="s">
        <v>38</v>
      </c>
      <c r="E4" s="12" t="s">
        <v>24</v>
      </c>
      <c r="F4" s="19" t="s">
        <v>35</v>
      </c>
      <c r="G4" s="12" t="s">
        <v>36</v>
      </c>
      <c r="H4" s="11">
        <v>1171.5</v>
      </c>
      <c r="I4" s="12" t="s">
        <v>26</v>
      </c>
      <c r="J4" s="11">
        <v>1055.5</v>
      </c>
      <c r="K4" s="12" t="s">
        <v>51</v>
      </c>
      <c r="L4" s="11">
        <v>1716.3</v>
      </c>
      <c r="M4" s="12" t="s">
        <v>44</v>
      </c>
      <c r="N4" s="13">
        <v>388</v>
      </c>
      <c r="O4" s="12" t="s">
        <v>45</v>
      </c>
      <c r="P4" s="11">
        <v>268.8</v>
      </c>
      <c r="Q4" s="12" t="s">
        <v>47</v>
      </c>
      <c r="R4" s="16">
        <v>1191.5</v>
      </c>
      <c r="S4" s="12" t="s">
        <v>46</v>
      </c>
      <c r="T4" s="16">
        <v>3662.4</v>
      </c>
      <c r="U4" s="12" t="s">
        <v>48</v>
      </c>
      <c r="V4" s="11">
        <v>44.2</v>
      </c>
      <c r="W4" s="12" t="s">
        <v>49</v>
      </c>
      <c r="X4" s="11">
        <v>23.3</v>
      </c>
      <c r="Y4" s="12" t="s">
        <v>50</v>
      </c>
      <c r="Z4" s="14">
        <v>60.4</v>
      </c>
    </row>
    <row r="5" spans="1:26" s="7" customFormat="1" ht="35.1" customHeight="1" thickBot="1" x14ac:dyDescent="0.3">
      <c r="A5" s="26">
        <v>1</v>
      </c>
      <c r="B5" s="27" t="s">
        <v>29</v>
      </c>
      <c r="C5" s="28">
        <v>1594</v>
      </c>
      <c r="D5" s="29" t="s">
        <v>39</v>
      </c>
      <c r="E5" s="30" t="s">
        <v>37</v>
      </c>
      <c r="F5" s="31" t="s">
        <v>40</v>
      </c>
      <c r="G5" s="30" t="s">
        <v>36</v>
      </c>
      <c r="H5" s="32">
        <v>1171.5</v>
      </c>
      <c r="I5" s="33"/>
      <c r="J5" s="34"/>
      <c r="K5" s="34"/>
      <c r="L5" s="34"/>
      <c r="M5" s="34"/>
      <c r="N5" s="35"/>
      <c r="O5" s="34"/>
      <c r="P5" s="34"/>
      <c r="Q5" s="34"/>
      <c r="R5" s="36"/>
      <c r="S5" s="34"/>
      <c r="T5" s="36"/>
      <c r="U5" s="34"/>
      <c r="V5" s="34"/>
      <c r="W5" s="34"/>
      <c r="X5" s="34"/>
      <c r="Y5" s="34"/>
      <c r="Z5" s="32"/>
    </row>
    <row r="6" spans="1:26" s="7" customFormat="1" ht="35.1" customHeight="1" thickBot="1" x14ac:dyDescent="0.3">
      <c r="A6" s="37">
        <v>2</v>
      </c>
      <c r="B6" s="38" t="s">
        <v>30</v>
      </c>
      <c r="C6" s="39">
        <v>1157</v>
      </c>
      <c r="D6" s="40" t="s">
        <v>41</v>
      </c>
      <c r="E6" s="41" t="s">
        <v>42</v>
      </c>
      <c r="F6" s="42" t="s">
        <v>43</v>
      </c>
      <c r="G6" s="43"/>
      <c r="H6" s="44"/>
      <c r="I6" s="45" t="s">
        <v>26</v>
      </c>
      <c r="J6" s="5">
        <v>1055.5</v>
      </c>
      <c r="K6" s="43"/>
      <c r="L6" s="43"/>
      <c r="M6" s="41" t="s">
        <v>44</v>
      </c>
      <c r="N6" s="6">
        <v>388</v>
      </c>
      <c r="O6" s="41" t="s">
        <v>45</v>
      </c>
      <c r="P6" s="5">
        <v>268.8</v>
      </c>
      <c r="Q6" s="43"/>
      <c r="R6" s="46"/>
      <c r="S6" s="43"/>
      <c r="T6" s="46"/>
      <c r="U6" s="43"/>
      <c r="V6" s="43"/>
      <c r="W6" s="43"/>
      <c r="X6" s="43"/>
      <c r="Y6" s="43"/>
      <c r="Z6" s="44"/>
    </row>
    <row r="7" spans="1:26" s="7" customFormat="1" ht="35.1" customHeight="1" thickBot="1" x14ac:dyDescent="0.3">
      <c r="A7" s="37">
        <v>3</v>
      </c>
      <c r="B7" s="38" t="s">
        <v>31</v>
      </c>
      <c r="C7" s="39">
        <v>4017</v>
      </c>
      <c r="D7" s="40" t="s">
        <v>39</v>
      </c>
      <c r="E7" s="41" t="s">
        <v>42</v>
      </c>
      <c r="F7" s="42" t="s">
        <v>43</v>
      </c>
      <c r="G7" s="43"/>
      <c r="H7" s="44"/>
      <c r="I7" s="45" t="s">
        <v>26</v>
      </c>
      <c r="J7" s="5">
        <v>1055.5</v>
      </c>
      <c r="K7" s="41"/>
      <c r="L7" s="43"/>
      <c r="M7" s="41" t="s">
        <v>44</v>
      </c>
      <c r="N7" s="6">
        <v>388</v>
      </c>
      <c r="O7" s="41" t="s">
        <v>45</v>
      </c>
      <c r="P7" s="5">
        <v>268.8</v>
      </c>
      <c r="Q7" s="41"/>
      <c r="R7" s="46"/>
      <c r="S7" s="41" t="s">
        <v>46</v>
      </c>
      <c r="T7" s="46">
        <v>3662.4</v>
      </c>
      <c r="U7" s="41"/>
      <c r="V7" s="43"/>
      <c r="W7" s="41"/>
      <c r="X7" s="43"/>
      <c r="Y7" s="41"/>
      <c r="Z7" s="44"/>
    </row>
    <row r="8" spans="1:26" s="7" customFormat="1" ht="35.1" customHeight="1" thickBot="1" x14ac:dyDescent="0.3">
      <c r="A8" s="37">
        <v>4</v>
      </c>
      <c r="B8" s="38" t="s">
        <v>32</v>
      </c>
      <c r="C8" s="39">
        <v>1407</v>
      </c>
      <c r="D8" s="40" t="s">
        <v>39</v>
      </c>
      <c r="E8" s="41" t="s">
        <v>42</v>
      </c>
      <c r="F8" s="42" t="s">
        <v>43</v>
      </c>
      <c r="G8" s="43"/>
      <c r="H8" s="44"/>
      <c r="I8" s="45"/>
      <c r="J8" s="43"/>
      <c r="K8" s="41"/>
      <c r="L8" s="43"/>
      <c r="M8" s="43"/>
      <c r="N8" s="47"/>
      <c r="O8" s="43"/>
      <c r="P8" s="43"/>
      <c r="Q8" s="41" t="s">
        <v>47</v>
      </c>
      <c r="R8" s="46">
        <v>1191.5</v>
      </c>
      <c r="S8" s="43"/>
      <c r="T8" s="46"/>
      <c r="U8" s="41" t="s">
        <v>48</v>
      </c>
      <c r="V8" s="43">
        <v>44.2</v>
      </c>
      <c r="W8" s="41" t="s">
        <v>49</v>
      </c>
      <c r="X8" s="43">
        <v>23.3</v>
      </c>
      <c r="Y8" s="41" t="s">
        <v>50</v>
      </c>
      <c r="Z8" s="44">
        <v>60.4</v>
      </c>
    </row>
    <row r="9" spans="1:26" s="7" customFormat="1" ht="35.1" customHeight="1" thickBot="1" x14ac:dyDescent="0.3">
      <c r="A9" s="37">
        <v>5</v>
      </c>
      <c r="B9" s="38" t="s">
        <v>33</v>
      </c>
      <c r="C9" s="39">
        <v>1124</v>
      </c>
      <c r="D9" s="40" t="s">
        <v>39</v>
      </c>
      <c r="E9" s="41" t="s">
        <v>42</v>
      </c>
      <c r="F9" s="42" t="s">
        <v>43</v>
      </c>
      <c r="G9" s="43"/>
      <c r="H9" s="44"/>
      <c r="I9" s="45" t="s">
        <v>26</v>
      </c>
      <c r="J9" s="43">
        <v>1055.5</v>
      </c>
      <c r="K9" s="41" t="s">
        <v>51</v>
      </c>
      <c r="L9" s="43">
        <v>1716.3</v>
      </c>
      <c r="M9" s="41" t="s">
        <v>44</v>
      </c>
      <c r="N9" s="6">
        <v>388</v>
      </c>
      <c r="O9" s="41" t="s">
        <v>45</v>
      </c>
      <c r="P9" s="5">
        <v>268.8</v>
      </c>
      <c r="Q9" s="43"/>
      <c r="R9" s="46"/>
      <c r="S9" s="43"/>
      <c r="T9" s="46"/>
      <c r="U9" s="43"/>
      <c r="V9" s="43"/>
      <c r="W9" s="43"/>
      <c r="X9" s="43"/>
      <c r="Y9" s="43"/>
      <c r="Z9" s="44"/>
    </row>
    <row r="10" spans="1:26" s="7" customFormat="1" ht="35.1" customHeight="1" thickBot="1" x14ac:dyDescent="0.3">
      <c r="A10" s="37">
        <v>6</v>
      </c>
      <c r="B10" s="38" t="s">
        <v>34</v>
      </c>
      <c r="C10" s="39">
        <v>17862</v>
      </c>
      <c r="D10" s="40" t="s">
        <v>41</v>
      </c>
      <c r="E10" s="41" t="s">
        <v>42</v>
      </c>
      <c r="F10" s="42" t="s">
        <v>43</v>
      </c>
      <c r="G10" s="43"/>
      <c r="H10" s="44"/>
      <c r="I10" s="45" t="s">
        <v>26</v>
      </c>
      <c r="J10" s="43">
        <v>1055.5</v>
      </c>
      <c r="K10" s="43"/>
      <c r="L10" s="43"/>
      <c r="M10" s="41" t="s">
        <v>44</v>
      </c>
      <c r="N10" s="6">
        <v>388</v>
      </c>
      <c r="O10" s="41" t="s">
        <v>45</v>
      </c>
      <c r="P10" s="5">
        <v>268.8</v>
      </c>
      <c r="Q10" s="43"/>
      <c r="R10" s="46"/>
      <c r="S10" s="43"/>
      <c r="T10" s="46"/>
      <c r="U10" s="43"/>
      <c r="V10" s="43"/>
      <c r="W10" s="41" t="s">
        <v>49</v>
      </c>
      <c r="X10" s="43">
        <v>23.3</v>
      </c>
      <c r="Y10" s="43"/>
      <c r="Z10" s="44"/>
    </row>
    <row r="11" spans="1:26" s="7" customFormat="1" ht="35.1" customHeight="1" x14ac:dyDescent="0.25">
      <c r="A11" s="48"/>
      <c r="B11" s="49"/>
      <c r="C11" s="50">
        <f>C5+C6+C7+C8+C9+C10</f>
        <v>27161</v>
      </c>
      <c r="D11" s="51"/>
      <c r="E11" s="52"/>
      <c r="F11" s="52"/>
      <c r="G11" s="49"/>
      <c r="H11" s="49"/>
      <c r="I11" s="52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35" spans="2:2" x14ac:dyDescent="0.25">
      <c r="B35" t="s">
        <v>64</v>
      </c>
    </row>
  </sheetData>
  <mergeCells count="12">
    <mergeCell ref="Y3:Z3"/>
    <mergeCell ref="K3:L3"/>
    <mergeCell ref="W3:X3"/>
    <mergeCell ref="O3:P3"/>
    <mergeCell ref="I3:J3"/>
    <mergeCell ref="S3:T3"/>
    <mergeCell ref="U3:V3"/>
    <mergeCell ref="G3:H3"/>
    <mergeCell ref="M3:N3"/>
    <mergeCell ref="A1:F1"/>
    <mergeCell ref="B2:F2"/>
    <mergeCell ref="Q3:R3"/>
  </mergeCells>
  <pageMargins left="0.39370078740157483" right="0.19685039370078741" top="0.19685039370078741" bottom="0.19685039370078741" header="0.19685039370078741" footer="0.19685039370078741"/>
  <pageSetup paperSize="9" scale="37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Площадки</vt:lpstr>
      <vt:lpstr>Первомайская,2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2024-10-17T05:23:10Z</dcterms:modified>
</cp:coreProperties>
</file>